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F:\院办\2025年\上报文件\"/>
    </mc:Choice>
  </mc:AlternateContent>
  <xr:revisionPtr revIDLastSave="0" documentId="13_ncr:1_{0097AA77-46D6-4176-AC5B-5E857BAC971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3 (2)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6" i="1" l="1"/>
  <c r="L25" i="1"/>
  <c r="L24" i="1"/>
  <c r="L23" i="1"/>
  <c r="L22" i="1"/>
  <c r="L21" i="1"/>
  <c r="L20" i="1"/>
  <c r="L19" i="1"/>
  <c r="L18" i="1"/>
  <c r="L17" i="1"/>
  <c r="L16" i="1"/>
  <c r="L15" i="1"/>
  <c r="L14" i="1"/>
  <c r="N13" i="1"/>
  <c r="M13" i="1"/>
  <c r="L13" i="1"/>
  <c r="N12" i="1"/>
  <c r="M12" i="1"/>
  <c r="L12" i="1"/>
  <c r="N11" i="1"/>
  <c r="M11" i="1"/>
  <c r="L11" i="1"/>
  <c r="N10" i="1"/>
  <c r="M10" i="1"/>
  <c r="L10" i="1"/>
  <c r="N9" i="1"/>
  <c r="M9" i="1"/>
  <c r="L9" i="1"/>
  <c r="N8" i="1"/>
  <c r="M8" i="1"/>
  <c r="L8" i="1"/>
  <c r="N7" i="1"/>
  <c r="M7" i="1"/>
  <c r="L7" i="1"/>
  <c r="N6" i="1"/>
  <c r="M6" i="1"/>
  <c r="L6" i="1"/>
  <c r="N5" i="1"/>
  <c r="M5" i="1"/>
  <c r="L5" i="1"/>
  <c r="N4" i="1"/>
  <c r="M4" i="1"/>
  <c r="L4" i="1"/>
  <c r="N3" i="1"/>
  <c r="M3" i="1"/>
  <c r="L3" i="1"/>
</calcChain>
</file>

<file path=xl/sharedStrings.xml><?xml version="1.0" encoding="utf-8"?>
<sst xmlns="http://schemas.openxmlformats.org/spreadsheetml/2006/main" count="244" uniqueCount="143">
  <si>
    <t>序号</t>
  </si>
  <si>
    <t>姓名</t>
  </si>
  <si>
    <t>考生编号</t>
  </si>
  <si>
    <t xml:space="preserve">报考专业代码 </t>
  </si>
  <si>
    <t>报考专业名称</t>
  </si>
  <si>
    <t>政治理论</t>
  </si>
  <si>
    <t>外国语</t>
  </si>
  <si>
    <t>业务科1</t>
  </si>
  <si>
    <t>业务科2</t>
  </si>
  <si>
    <t>初试成绩（500分）</t>
  </si>
  <si>
    <t xml:space="preserve">复试成绩（100分)           </t>
  </si>
  <si>
    <t>初试成绩*50%</t>
  </si>
  <si>
    <t>复试成绩*50%</t>
  </si>
  <si>
    <t>总成绩</t>
  </si>
  <si>
    <t>肖雅歆</t>
  </si>
  <si>
    <t>863015202500056</t>
  </si>
  <si>
    <t>081704</t>
  </si>
  <si>
    <t>应用化学</t>
  </si>
  <si>
    <t>56</t>
  </si>
  <si>
    <t>46</t>
  </si>
  <si>
    <t>103</t>
  </si>
  <si>
    <t>121</t>
  </si>
  <si>
    <t>326</t>
  </si>
  <si>
    <t>闫中梁</t>
  </si>
  <si>
    <t>863015202500001</t>
  </si>
  <si>
    <t>59</t>
  </si>
  <si>
    <t>33</t>
  </si>
  <si>
    <t>73</t>
  </si>
  <si>
    <t>116</t>
  </si>
  <si>
    <t>281</t>
  </si>
  <si>
    <t>马瑞雪</t>
  </si>
  <si>
    <t>114145137145400</t>
  </si>
  <si>
    <t>50</t>
  </si>
  <si>
    <t>43</t>
  </si>
  <si>
    <t>78</t>
  </si>
  <si>
    <t>109</t>
  </si>
  <si>
    <t>280</t>
  </si>
  <si>
    <t>宫亚姬</t>
  </si>
  <si>
    <t>106165081700043</t>
  </si>
  <si>
    <t>64</t>
  </si>
  <si>
    <t>57</t>
  </si>
  <si>
    <t>111</t>
  </si>
  <si>
    <t>282</t>
  </si>
  <si>
    <t>朱晨杰</t>
  </si>
  <si>
    <t>104235630318327</t>
  </si>
  <si>
    <t>45</t>
  </si>
  <si>
    <t>69</t>
  </si>
  <si>
    <t>101</t>
  </si>
  <si>
    <t>274</t>
  </si>
  <si>
    <t>李霞</t>
  </si>
  <si>
    <t>105325512902502</t>
  </si>
  <si>
    <t>60</t>
  </si>
  <si>
    <t>67</t>
  </si>
  <si>
    <t>89</t>
  </si>
  <si>
    <t>266</t>
  </si>
  <si>
    <t>刘帅</t>
  </si>
  <si>
    <t>835035081704001</t>
  </si>
  <si>
    <t>31</t>
  </si>
  <si>
    <t>88</t>
  </si>
  <si>
    <t>100</t>
  </si>
  <si>
    <t>276</t>
  </si>
  <si>
    <t>向东昊</t>
  </si>
  <si>
    <t>144305036000043</t>
  </si>
  <si>
    <t>49</t>
  </si>
  <si>
    <t>82</t>
  </si>
  <si>
    <t>72</t>
  </si>
  <si>
    <t>259</t>
  </si>
  <si>
    <t>彭齐敏</t>
  </si>
  <si>
    <t>106115001800183</t>
  </si>
  <si>
    <t>70</t>
  </si>
  <si>
    <t>41</t>
  </si>
  <si>
    <t>58</t>
  </si>
  <si>
    <t>90</t>
  </si>
  <si>
    <t>马秀花</t>
  </si>
  <si>
    <t>102515000004698</t>
  </si>
  <si>
    <t>51</t>
  </si>
  <si>
    <t>99</t>
  </si>
  <si>
    <t>255</t>
  </si>
  <si>
    <t>邓贤</t>
  </si>
  <si>
    <t>102915210402144</t>
  </si>
  <si>
    <t>113</t>
  </si>
  <si>
    <t>253</t>
  </si>
  <si>
    <t>王冠</t>
  </si>
  <si>
    <t>105325411702446</t>
  </si>
  <si>
    <t>47</t>
  </si>
  <si>
    <t>310</t>
  </si>
  <si>
    <t>未参加复试</t>
  </si>
  <si>
    <t>刘昊明</t>
  </si>
  <si>
    <t>100055342408152</t>
  </si>
  <si>
    <t>53</t>
  </si>
  <si>
    <t>32</t>
  </si>
  <si>
    <t>94</t>
  </si>
  <si>
    <t>124</t>
  </si>
  <si>
    <t>303</t>
  </si>
  <si>
    <t>徐焕坤</t>
  </si>
  <si>
    <t>107105501412611</t>
  </si>
  <si>
    <t>115</t>
  </si>
  <si>
    <t>297</t>
  </si>
  <si>
    <t>王冬慧</t>
  </si>
  <si>
    <t>104235413915777</t>
  </si>
  <si>
    <t>81</t>
  </si>
  <si>
    <t>110</t>
  </si>
  <si>
    <t>292</t>
  </si>
  <si>
    <t>何凯文</t>
  </si>
  <si>
    <t>106975630312555</t>
  </si>
  <si>
    <t>61</t>
  </si>
  <si>
    <t>75</t>
  </si>
  <si>
    <t>290</t>
  </si>
  <si>
    <t>吴翀</t>
  </si>
  <si>
    <t>144305036000051</t>
  </si>
  <si>
    <t>36</t>
  </si>
  <si>
    <t>283</t>
  </si>
  <si>
    <t>危云森</t>
  </si>
  <si>
    <t>107015610314724</t>
  </si>
  <si>
    <t>37</t>
  </si>
  <si>
    <t>93</t>
  </si>
  <si>
    <t>84</t>
  </si>
  <si>
    <t>275</t>
  </si>
  <si>
    <t>魏引乐</t>
  </si>
  <si>
    <t>102885500014722</t>
  </si>
  <si>
    <t>48</t>
  </si>
  <si>
    <t>65</t>
  </si>
  <si>
    <t>102</t>
  </si>
  <si>
    <t>丁浩</t>
  </si>
  <si>
    <t>101125202504358</t>
  </si>
  <si>
    <t>55</t>
  </si>
  <si>
    <t>54</t>
  </si>
  <si>
    <t>117</t>
  </si>
  <si>
    <t>273</t>
  </si>
  <si>
    <t>樊荣鑫</t>
  </si>
  <si>
    <t>104265000007336</t>
  </si>
  <si>
    <t>262</t>
  </si>
  <si>
    <t>刘皓杰</t>
  </si>
  <si>
    <t>104255540008054</t>
  </si>
  <si>
    <t>42</t>
  </si>
  <si>
    <t>257</t>
  </si>
  <si>
    <t>卯雨桐</t>
  </si>
  <si>
    <t>106195081705791</t>
  </si>
  <si>
    <t>司佳颖</t>
  </si>
  <si>
    <t>100805150404043</t>
  </si>
  <si>
    <t>52</t>
  </si>
  <si>
    <t>98</t>
  </si>
  <si>
    <t>2025年青海大学化工学院调剂复试成绩公示—081704应用化学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</si>
</sst>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8" formatCode="0.0_ "/>
  </numFmts>
  <fonts count="6" x14ac:knownFonts="1">
    <font>
      <sz val="11"/>
      <color theme="1"/>
      <name val="宋体"/>
      <charset val="134"/>
      <scheme val="minor"/>
    </font>
    <font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</font>
    <font>
      <b/>
      <sz val="18"/>
      <name val="宋体"/>
      <family val="3"/>
      <charset val="134"/>
      <scheme val="minor"/>
    </font>
    <font>
      <b/>
      <sz val="16"/>
      <name val="宋体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49" fontId="0" fillId="0" borderId="0" xfId="0" applyNumberFormat="1" applyFill="1" applyAlignment="1">
      <alignment horizontal="center" vertical="center"/>
    </xf>
    <xf numFmtId="178" fontId="0" fillId="0" borderId="0" xfId="0" applyNumberForma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78" fontId="4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T26"/>
  <sheetViews>
    <sheetView tabSelected="1" zoomScale="55" zoomScaleNormal="55" workbookViewId="0">
      <selection activeCell="L6" sqref="L6"/>
    </sheetView>
  </sheetViews>
  <sheetFormatPr defaultColWidth="8.77734375" defaultRowHeight="14.4" x14ac:dyDescent="0.25"/>
  <cols>
    <col min="1" max="1" width="5.44140625" style="3" customWidth="1"/>
    <col min="2" max="2" width="12" style="3" customWidth="1"/>
    <col min="3" max="3" width="33.21875" style="4" bestFit="1" customWidth="1"/>
    <col min="4" max="4" width="13.6640625" style="4" customWidth="1"/>
    <col min="5" max="5" width="35.77734375" style="3" customWidth="1"/>
    <col min="6" max="6" width="6.88671875" style="3" customWidth="1"/>
    <col min="7" max="7" width="7.6640625" style="3" customWidth="1"/>
    <col min="8" max="9" width="9.21875" style="3" customWidth="1"/>
    <col min="10" max="10" width="15.33203125" style="3" customWidth="1"/>
    <col min="11" max="11" width="18.109375" style="5" customWidth="1"/>
    <col min="12" max="12" width="13.88671875" style="5" customWidth="1"/>
    <col min="13" max="13" width="15.109375" style="5" customWidth="1"/>
    <col min="14" max="14" width="17.6640625" style="5" customWidth="1"/>
    <col min="15" max="16384" width="8.77734375" style="3"/>
  </cols>
  <sheetData>
    <row r="1" spans="1:254" ht="43.5" customHeight="1" x14ac:dyDescent="0.25">
      <c r="A1" s="10" t="s">
        <v>142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</row>
    <row r="2" spans="1:254" s="1" customFormat="1" ht="81.599999999999994" x14ac:dyDescent="0.25">
      <c r="A2" s="6" t="s">
        <v>0</v>
      </c>
      <c r="B2" s="6" t="s">
        <v>1</v>
      </c>
      <c r="C2" s="7" t="s">
        <v>2</v>
      </c>
      <c r="D2" s="6" t="s">
        <v>3</v>
      </c>
      <c r="E2" s="6" t="s">
        <v>4</v>
      </c>
      <c r="F2" s="6" t="s">
        <v>5</v>
      </c>
      <c r="G2" s="6" t="s">
        <v>6</v>
      </c>
      <c r="H2" s="6" t="s">
        <v>7</v>
      </c>
      <c r="I2" s="6" t="s">
        <v>8</v>
      </c>
      <c r="J2" s="6" t="s">
        <v>9</v>
      </c>
      <c r="K2" s="8" t="s">
        <v>10</v>
      </c>
      <c r="L2" s="8" t="s">
        <v>11</v>
      </c>
      <c r="M2" s="8" t="s">
        <v>12</v>
      </c>
      <c r="N2" s="8" t="s">
        <v>13</v>
      </c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  <c r="CA2" s="9"/>
      <c r="CB2" s="9"/>
      <c r="CC2" s="9"/>
      <c r="CD2" s="9"/>
      <c r="CE2" s="9"/>
      <c r="CF2" s="9"/>
      <c r="CG2" s="9"/>
      <c r="CH2" s="9"/>
      <c r="CI2" s="9"/>
      <c r="CJ2" s="9"/>
      <c r="CK2" s="9"/>
      <c r="CL2" s="9"/>
      <c r="CM2" s="9"/>
      <c r="CN2" s="9"/>
      <c r="CO2" s="9"/>
      <c r="CP2" s="9"/>
      <c r="CQ2" s="9"/>
      <c r="CR2" s="9"/>
      <c r="CS2" s="9"/>
      <c r="CT2" s="9"/>
      <c r="CU2" s="9"/>
      <c r="CV2" s="9"/>
      <c r="CW2" s="9"/>
      <c r="CX2" s="9"/>
      <c r="CY2" s="9"/>
      <c r="CZ2" s="9"/>
      <c r="DA2" s="9"/>
      <c r="DB2" s="9"/>
      <c r="DC2" s="9"/>
      <c r="DD2" s="9"/>
      <c r="DE2" s="9"/>
      <c r="DF2" s="9"/>
      <c r="DG2" s="9"/>
      <c r="DH2" s="9"/>
      <c r="DI2" s="9"/>
      <c r="DJ2" s="9"/>
      <c r="DK2" s="9"/>
      <c r="DL2" s="9"/>
      <c r="DM2" s="9"/>
      <c r="DN2" s="9"/>
      <c r="DO2" s="9"/>
      <c r="DP2" s="9"/>
      <c r="DQ2" s="9"/>
      <c r="DR2" s="9"/>
      <c r="DS2" s="9"/>
      <c r="DT2" s="9"/>
      <c r="DU2" s="9"/>
      <c r="DV2" s="9"/>
      <c r="DW2" s="9"/>
      <c r="DX2" s="9"/>
      <c r="DY2" s="9"/>
      <c r="DZ2" s="9"/>
      <c r="EA2" s="9"/>
      <c r="EB2" s="9"/>
      <c r="EC2" s="9"/>
      <c r="ED2" s="9"/>
      <c r="EE2" s="9"/>
      <c r="EF2" s="9"/>
      <c r="EG2" s="9"/>
      <c r="EH2" s="9"/>
      <c r="EI2" s="9"/>
      <c r="EJ2" s="9"/>
      <c r="EK2" s="9"/>
      <c r="EL2" s="9"/>
      <c r="EM2" s="9"/>
      <c r="EN2" s="9"/>
      <c r="EO2" s="9"/>
      <c r="EP2" s="9"/>
      <c r="EQ2" s="9"/>
      <c r="ER2" s="9"/>
      <c r="ES2" s="9"/>
      <c r="ET2" s="9"/>
      <c r="EU2" s="9"/>
      <c r="EV2" s="9"/>
      <c r="EW2" s="9"/>
      <c r="EX2" s="9"/>
      <c r="EY2" s="9"/>
      <c r="EZ2" s="9"/>
      <c r="FA2" s="9"/>
      <c r="FB2" s="9"/>
      <c r="FC2" s="9"/>
      <c r="FD2" s="9"/>
      <c r="FE2" s="9"/>
      <c r="FF2" s="9"/>
      <c r="FG2" s="9"/>
      <c r="FH2" s="9"/>
      <c r="FI2" s="9"/>
      <c r="FJ2" s="9"/>
      <c r="FK2" s="9"/>
      <c r="FL2" s="9"/>
      <c r="FM2" s="9"/>
      <c r="FN2" s="9"/>
      <c r="FO2" s="9"/>
      <c r="FP2" s="9"/>
      <c r="FQ2" s="9"/>
      <c r="FR2" s="9"/>
      <c r="FS2" s="9"/>
      <c r="FT2" s="9"/>
      <c r="FU2" s="9"/>
      <c r="FV2" s="9"/>
      <c r="FW2" s="9"/>
      <c r="FX2" s="9"/>
      <c r="FY2" s="9"/>
      <c r="FZ2" s="9"/>
      <c r="GA2" s="9"/>
      <c r="GB2" s="9"/>
      <c r="GC2" s="9"/>
      <c r="GD2" s="9"/>
      <c r="GE2" s="9"/>
      <c r="GF2" s="9"/>
      <c r="GG2" s="9"/>
      <c r="GH2" s="9"/>
      <c r="GI2" s="9"/>
      <c r="GJ2" s="9"/>
      <c r="GK2" s="9"/>
      <c r="GL2" s="9"/>
      <c r="GM2" s="9"/>
      <c r="GN2" s="9"/>
      <c r="GO2" s="9"/>
      <c r="GP2" s="9"/>
      <c r="GQ2" s="9"/>
      <c r="GR2" s="9"/>
      <c r="GS2" s="9"/>
      <c r="GT2" s="9"/>
      <c r="GU2" s="9"/>
      <c r="GV2" s="9"/>
      <c r="GW2" s="9"/>
      <c r="GX2" s="9"/>
      <c r="GY2" s="9"/>
      <c r="GZ2" s="9"/>
      <c r="HA2" s="9"/>
      <c r="HB2" s="9"/>
      <c r="HC2" s="9"/>
      <c r="HD2" s="9"/>
      <c r="HE2" s="9"/>
      <c r="HF2" s="9"/>
      <c r="HG2" s="9"/>
      <c r="HH2" s="9"/>
      <c r="HI2" s="9"/>
      <c r="HJ2" s="9"/>
      <c r="HK2" s="9"/>
      <c r="HL2" s="9"/>
      <c r="HM2" s="9"/>
      <c r="HN2" s="9"/>
      <c r="HO2" s="9"/>
      <c r="HP2" s="9"/>
      <c r="HQ2" s="9"/>
      <c r="HR2" s="9"/>
      <c r="HS2" s="9"/>
      <c r="HT2" s="9"/>
      <c r="HU2" s="9"/>
      <c r="HV2" s="9"/>
      <c r="HW2" s="9"/>
      <c r="HX2" s="9"/>
      <c r="HY2" s="9"/>
      <c r="HZ2" s="9"/>
      <c r="IA2" s="9"/>
      <c r="IB2" s="9"/>
      <c r="IC2" s="9"/>
      <c r="ID2" s="9"/>
      <c r="IE2" s="9"/>
      <c r="IF2" s="9"/>
      <c r="IG2" s="9"/>
      <c r="IH2" s="9"/>
      <c r="II2" s="9"/>
      <c r="IJ2" s="9"/>
      <c r="IK2" s="9"/>
      <c r="IL2" s="9"/>
      <c r="IM2" s="9"/>
      <c r="IN2" s="9"/>
      <c r="IO2" s="9"/>
      <c r="IP2" s="9"/>
      <c r="IQ2" s="9"/>
      <c r="IR2" s="9"/>
      <c r="IS2" s="9"/>
      <c r="IT2" s="9"/>
    </row>
    <row r="3" spans="1:254" s="2" customFormat="1" ht="27" customHeight="1" x14ac:dyDescent="0.25">
      <c r="A3" s="6">
        <v>1</v>
      </c>
      <c r="B3" s="6" t="s">
        <v>14</v>
      </c>
      <c r="C3" s="6" t="s">
        <v>15</v>
      </c>
      <c r="D3" s="6" t="s">
        <v>16</v>
      </c>
      <c r="E3" s="6" t="s">
        <v>17</v>
      </c>
      <c r="F3" s="6" t="s">
        <v>18</v>
      </c>
      <c r="G3" s="6" t="s">
        <v>19</v>
      </c>
      <c r="H3" s="6" t="s">
        <v>20</v>
      </c>
      <c r="I3" s="6" t="s">
        <v>21</v>
      </c>
      <c r="J3" s="6" t="s">
        <v>22</v>
      </c>
      <c r="K3" s="6">
        <v>80.8</v>
      </c>
      <c r="L3" s="6">
        <f t="shared" ref="L3:L26" si="0">J3*0.5</f>
        <v>163</v>
      </c>
      <c r="M3" s="6">
        <f t="shared" ref="M3:M13" si="1">K3*0.5</f>
        <v>40.4</v>
      </c>
      <c r="N3" s="6">
        <f t="shared" ref="N3:N13" si="2">L3+M3</f>
        <v>203.4</v>
      </c>
    </row>
    <row r="4" spans="1:254" s="2" customFormat="1" ht="27" customHeight="1" x14ac:dyDescent="0.25">
      <c r="A4" s="6">
        <v>2</v>
      </c>
      <c r="B4" s="6" t="s">
        <v>23</v>
      </c>
      <c r="C4" s="6" t="s">
        <v>24</v>
      </c>
      <c r="D4" s="6" t="s">
        <v>16</v>
      </c>
      <c r="E4" s="6" t="s">
        <v>17</v>
      </c>
      <c r="F4" s="6" t="s">
        <v>25</v>
      </c>
      <c r="G4" s="6" t="s">
        <v>26</v>
      </c>
      <c r="H4" s="6" t="s">
        <v>27</v>
      </c>
      <c r="I4" s="6" t="s">
        <v>28</v>
      </c>
      <c r="J4" s="6" t="s">
        <v>29</v>
      </c>
      <c r="K4" s="6">
        <v>78.599999999999994</v>
      </c>
      <c r="L4" s="6">
        <f t="shared" si="0"/>
        <v>140.5</v>
      </c>
      <c r="M4" s="6">
        <f t="shared" si="1"/>
        <v>39.299999999999997</v>
      </c>
      <c r="N4" s="6">
        <f t="shared" si="2"/>
        <v>179.8</v>
      </c>
    </row>
    <row r="5" spans="1:254" s="2" customFormat="1" ht="27" customHeight="1" x14ac:dyDescent="0.25">
      <c r="A5" s="6">
        <v>3</v>
      </c>
      <c r="B5" s="6" t="s">
        <v>30</v>
      </c>
      <c r="C5" s="6" t="s">
        <v>31</v>
      </c>
      <c r="D5" s="6" t="s">
        <v>16</v>
      </c>
      <c r="E5" s="6" t="s">
        <v>17</v>
      </c>
      <c r="F5" s="6" t="s">
        <v>32</v>
      </c>
      <c r="G5" s="6" t="s">
        <v>33</v>
      </c>
      <c r="H5" s="6" t="s">
        <v>34</v>
      </c>
      <c r="I5" s="6" t="s">
        <v>35</v>
      </c>
      <c r="J5" s="6" t="s">
        <v>36</v>
      </c>
      <c r="K5" s="6">
        <v>77.400000000000006</v>
      </c>
      <c r="L5" s="6">
        <f t="shared" si="0"/>
        <v>140</v>
      </c>
      <c r="M5" s="6">
        <f t="shared" si="1"/>
        <v>38.700000000000003</v>
      </c>
      <c r="N5" s="6">
        <f t="shared" si="2"/>
        <v>178.7</v>
      </c>
    </row>
    <row r="6" spans="1:254" s="2" customFormat="1" ht="27" customHeight="1" x14ac:dyDescent="0.25">
      <c r="A6" s="6">
        <v>4</v>
      </c>
      <c r="B6" s="6" t="s">
        <v>37</v>
      </c>
      <c r="C6" s="6" t="s">
        <v>38</v>
      </c>
      <c r="D6" s="6" t="s">
        <v>16</v>
      </c>
      <c r="E6" s="6" t="s">
        <v>17</v>
      </c>
      <c r="F6" s="6" t="s">
        <v>39</v>
      </c>
      <c r="G6" s="6" t="s">
        <v>40</v>
      </c>
      <c r="H6" s="6" t="s">
        <v>32</v>
      </c>
      <c r="I6" s="6" t="s">
        <v>41</v>
      </c>
      <c r="J6" s="6" t="s">
        <v>42</v>
      </c>
      <c r="K6" s="6">
        <v>74.2</v>
      </c>
      <c r="L6" s="6">
        <f t="shared" si="0"/>
        <v>141</v>
      </c>
      <c r="M6" s="6">
        <f t="shared" si="1"/>
        <v>37.1</v>
      </c>
      <c r="N6" s="6">
        <f t="shared" si="2"/>
        <v>178.1</v>
      </c>
    </row>
    <row r="7" spans="1:254" s="2" customFormat="1" ht="27" customHeight="1" x14ac:dyDescent="0.25">
      <c r="A7" s="6">
        <v>5</v>
      </c>
      <c r="B7" s="6" t="s">
        <v>43</v>
      </c>
      <c r="C7" s="6" t="s">
        <v>44</v>
      </c>
      <c r="D7" s="6" t="s">
        <v>16</v>
      </c>
      <c r="E7" s="6" t="s">
        <v>17</v>
      </c>
      <c r="F7" s="6" t="s">
        <v>25</v>
      </c>
      <c r="G7" s="6" t="s">
        <v>45</v>
      </c>
      <c r="H7" s="6" t="s">
        <v>46</v>
      </c>
      <c r="I7" s="6" t="s">
        <v>47</v>
      </c>
      <c r="J7" s="6" t="s">
        <v>48</v>
      </c>
      <c r="K7" s="6">
        <v>77.8</v>
      </c>
      <c r="L7" s="6">
        <f t="shared" si="0"/>
        <v>137</v>
      </c>
      <c r="M7" s="6">
        <f t="shared" si="1"/>
        <v>38.9</v>
      </c>
      <c r="N7" s="6">
        <f t="shared" si="2"/>
        <v>175.9</v>
      </c>
    </row>
    <row r="8" spans="1:254" s="2" customFormat="1" ht="27" customHeight="1" x14ac:dyDescent="0.25">
      <c r="A8" s="6">
        <v>6</v>
      </c>
      <c r="B8" s="6" t="s">
        <v>49</v>
      </c>
      <c r="C8" s="6" t="s">
        <v>50</v>
      </c>
      <c r="D8" s="6" t="s">
        <v>16</v>
      </c>
      <c r="E8" s="6" t="s">
        <v>17</v>
      </c>
      <c r="F8" s="6" t="s">
        <v>51</v>
      </c>
      <c r="G8" s="6" t="s">
        <v>32</v>
      </c>
      <c r="H8" s="6" t="s">
        <v>52</v>
      </c>
      <c r="I8" s="6" t="s">
        <v>53</v>
      </c>
      <c r="J8" s="6" t="s">
        <v>54</v>
      </c>
      <c r="K8" s="6">
        <v>83.2</v>
      </c>
      <c r="L8" s="6">
        <f t="shared" si="0"/>
        <v>133</v>
      </c>
      <c r="M8" s="6">
        <f t="shared" si="1"/>
        <v>41.6</v>
      </c>
      <c r="N8" s="6">
        <f t="shared" si="2"/>
        <v>174.6</v>
      </c>
    </row>
    <row r="9" spans="1:254" s="2" customFormat="1" ht="27" customHeight="1" x14ac:dyDescent="0.25">
      <c r="A9" s="6">
        <v>7</v>
      </c>
      <c r="B9" s="6" t="s">
        <v>55</v>
      </c>
      <c r="C9" s="6" t="s">
        <v>56</v>
      </c>
      <c r="D9" s="6" t="s">
        <v>16</v>
      </c>
      <c r="E9" s="6" t="s">
        <v>17</v>
      </c>
      <c r="F9" s="6" t="s">
        <v>40</v>
      </c>
      <c r="G9" s="6" t="s">
        <v>57</v>
      </c>
      <c r="H9" s="6" t="s">
        <v>58</v>
      </c>
      <c r="I9" s="6" t="s">
        <v>59</v>
      </c>
      <c r="J9" s="6" t="s">
        <v>60</v>
      </c>
      <c r="K9" s="6">
        <v>70.2</v>
      </c>
      <c r="L9" s="6">
        <f t="shared" si="0"/>
        <v>138</v>
      </c>
      <c r="M9" s="6">
        <f t="shared" si="1"/>
        <v>35.1</v>
      </c>
      <c r="N9" s="6">
        <f t="shared" si="2"/>
        <v>173.1</v>
      </c>
    </row>
    <row r="10" spans="1:254" s="2" customFormat="1" ht="27" customHeight="1" x14ac:dyDescent="0.25">
      <c r="A10" s="6">
        <v>8</v>
      </c>
      <c r="B10" s="6" t="s">
        <v>61</v>
      </c>
      <c r="C10" s="6" t="s">
        <v>62</v>
      </c>
      <c r="D10" s="6" t="s">
        <v>16</v>
      </c>
      <c r="E10" s="6" t="s">
        <v>17</v>
      </c>
      <c r="F10" s="6" t="s">
        <v>63</v>
      </c>
      <c r="G10" s="6" t="s">
        <v>18</v>
      </c>
      <c r="H10" s="6" t="s">
        <v>64</v>
      </c>
      <c r="I10" s="6" t="s">
        <v>65</v>
      </c>
      <c r="J10" s="6" t="s">
        <v>66</v>
      </c>
      <c r="K10" s="6">
        <v>78.8</v>
      </c>
      <c r="L10" s="6">
        <f t="shared" si="0"/>
        <v>129.5</v>
      </c>
      <c r="M10" s="6">
        <f t="shared" si="1"/>
        <v>39.4</v>
      </c>
      <c r="N10" s="6">
        <f t="shared" si="2"/>
        <v>168.9</v>
      </c>
    </row>
    <row r="11" spans="1:254" s="2" customFormat="1" ht="27" customHeight="1" x14ac:dyDescent="0.25">
      <c r="A11" s="6">
        <v>9</v>
      </c>
      <c r="B11" s="6" t="s">
        <v>67</v>
      </c>
      <c r="C11" s="6" t="s">
        <v>68</v>
      </c>
      <c r="D11" s="6" t="s">
        <v>16</v>
      </c>
      <c r="E11" s="6" t="s">
        <v>17</v>
      </c>
      <c r="F11" s="6" t="s">
        <v>69</v>
      </c>
      <c r="G11" s="6" t="s">
        <v>70</v>
      </c>
      <c r="H11" s="6" t="s">
        <v>71</v>
      </c>
      <c r="I11" s="6" t="s">
        <v>72</v>
      </c>
      <c r="J11" s="6" t="s">
        <v>66</v>
      </c>
      <c r="K11" s="6">
        <v>78.400000000000006</v>
      </c>
      <c r="L11" s="6">
        <f t="shared" si="0"/>
        <v>129.5</v>
      </c>
      <c r="M11" s="6">
        <f t="shared" si="1"/>
        <v>39.200000000000003</v>
      </c>
      <c r="N11" s="6">
        <f t="shared" si="2"/>
        <v>168.7</v>
      </c>
    </row>
    <row r="12" spans="1:254" ht="27" customHeight="1" x14ac:dyDescent="0.25">
      <c r="A12" s="6">
        <v>10</v>
      </c>
      <c r="B12" s="6" t="s">
        <v>73</v>
      </c>
      <c r="C12" s="6" t="s">
        <v>74</v>
      </c>
      <c r="D12" s="6" t="s">
        <v>16</v>
      </c>
      <c r="E12" s="6" t="s">
        <v>17</v>
      </c>
      <c r="F12" s="6" t="s">
        <v>75</v>
      </c>
      <c r="G12" s="6" t="s">
        <v>45</v>
      </c>
      <c r="H12" s="6" t="s">
        <v>51</v>
      </c>
      <c r="I12" s="6" t="s">
        <v>76</v>
      </c>
      <c r="J12" s="6" t="s">
        <v>77</v>
      </c>
      <c r="K12" s="6">
        <v>74.2</v>
      </c>
      <c r="L12" s="6">
        <f t="shared" si="0"/>
        <v>127.5</v>
      </c>
      <c r="M12" s="6">
        <f t="shared" si="1"/>
        <v>37.1</v>
      </c>
      <c r="N12" s="6">
        <f t="shared" si="2"/>
        <v>164.6</v>
      </c>
    </row>
    <row r="13" spans="1:254" ht="27" customHeight="1" x14ac:dyDescent="0.25">
      <c r="A13" s="6">
        <v>11</v>
      </c>
      <c r="B13" s="6" t="s">
        <v>78</v>
      </c>
      <c r="C13" s="6" t="s">
        <v>79</v>
      </c>
      <c r="D13" s="6" t="s">
        <v>16</v>
      </c>
      <c r="E13" s="6" t="s">
        <v>17</v>
      </c>
      <c r="F13" s="6" t="s">
        <v>71</v>
      </c>
      <c r="G13" s="6" t="s">
        <v>26</v>
      </c>
      <c r="H13" s="6" t="s">
        <v>63</v>
      </c>
      <c r="I13" s="6" t="s">
        <v>80</v>
      </c>
      <c r="J13" s="6" t="s">
        <v>81</v>
      </c>
      <c r="K13" s="6">
        <v>75.599999999999994</v>
      </c>
      <c r="L13" s="6">
        <f t="shared" si="0"/>
        <v>126.5</v>
      </c>
      <c r="M13" s="6">
        <f t="shared" si="1"/>
        <v>37.799999999999997</v>
      </c>
      <c r="N13" s="6">
        <f t="shared" si="2"/>
        <v>164.3</v>
      </c>
    </row>
    <row r="14" spans="1:254" ht="27" customHeight="1" x14ac:dyDescent="0.25">
      <c r="A14" s="6">
        <v>12</v>
      </c>
      <c r="B14" s="6" t="s">
        <v>82</v>
      </c>
      <c r="C14" s="6" t="s">
        <v>83</v>
      </c>
      <c r="D14" s="6" t="s">
        <v>16</v>
      </c>
      <c r="E14" s="6" t="s">
        <v>17</v>
      </c>
      <c r="F14" s="6" t="s">
        <v>39</v>
      </c>
      <c r="G14" s="6" t="s">
        <v>84</v>
      </c>
      <c r="H14" s="6" t="s">
        <v>59</v>
      </c>
      <c r="I14" s="6" t="s">
        <v>76</v>
      </c>
      <c r="J14" s="6" t="s">
        <v>85</v>
      </c>
      <c r="K14" s="6"/>
      <c r="L14" s="6">
        <f t="shared" si="0"/>
        <v>155</v>
      </c>
      <c r="M14" s="6"/>
      <c r="N14" s="6" t="s">
        <v>86</v>
      </c>
    </row>
    <row r="15" spans="1:254" ht="27" customHeight="1" x14ac:dyDescent="0.25">
      <c r="A15" s="6">
        <v>13</v>
      </c>
      <c r="B15" s="6" t="s">
        <v>87</v>
      </c>
      <c r="C15" s="6" t="s">
        <v>88</v>
      </c>
      <c r="D15" s="6" t="s">
        <v>16</v>
      </c>
      <c r="E15" s="6" t="s">
        <v>17</v>
      </c>
      <c r="F15" s="6" t="s">
        <v>89</v>
      </c>
      <c r="G15" s="6" t="s">
        <v>90</v>
      </c>
      <c r="H15" s="6" t="s">
        <v>91</v>
      </c>
      <c r="I15" s="6" t="s">
        <v>92</v>
      </c>
      <c r="J15" s="6" t="s">
        <v>93</v>
      </c>
      <c r="K15" s="6"/>
      <c r="L15" s="6">
        <f t="shared" si="0"/>
        <v>151.5</v>
      </c>
      <c r="M15" s="6"/>
      <c r="N15" s="6" t="s">
        <v>86</v>
      </c>
    </row>
    <row r="16" spans="1:254" ht="27" customHeight="1" x14ac:dyDescent="0.25">
      <c r="A16" s="6">
        <v>14</v>
      </c>
      <c r="B16" s="6" t="s">
        <v>94</v>
      </c>
      <c r="C16" s="6" t="s">
        <v>95</v>
      </c>
      <c r="D16" s="6" t="s">
        <v>16</v>
      </c>
      <c r="E16" s="6" t="s">
        <v>17</v>
      </c>
      <c r="F16" s="6" t="s">
        <v>75</v>
      </c>
      <c r="G16" s="6" t="s">
        <v>57</v>
      </c>
      <c r="H16" s="6" t="s">
        <v>59</v>
      </c>
      <c r="I16" s="6" t="s">
        <v>96</v>
      </c>
      <c r="J16" s="6" t="s">
        <v>97</v>
      </c>
      <c r="K16" s="6"/>
      <c r="L16" s="6">
        <f t="shared" si="0"/>
        <v>148.5</v>
      </c>
      <c r="M16" s="6"/>
      <c r="N16" s="6" t="s">
        <v>86</v>
      </c>
    </row>
    <row r="17" spans="1:14" ht="27" customHeight="1" x14ac:dyDescent="0.25">
      <c r="A17" s="6">
        <v>15</v>
      </c>
      <c r="B17" s="6" t="s">
        <v>98</v>
      </c>
      <c r="C17" s="6" t="s">
        <v>99</v>
      </c>
      <c r="D17" s="6" t="s">
        <v>16</v>
      </c>
      <c r="E17" s="6" t="s">
        <v>17</v>
      </c>
      <c r="F17" s="6" t="s">
        <v>75</v>
      </c>
      <c r="G17" s="6" t="s">
        <v>32</v>
      </c>
      <c r="H17" s="6" t="s">
        <v>100</v>
      </c>
      <c r="I17" s="6" t="s">
        <v>101</v>
      </c>
      <c r="J17" s="6" t="s">
        <v>102</v>
      </c>
      <c r="K17" s="6"/>
      <c r="L17" s="6">
        <f t="shared" si="0"/>
        <v>146</v>
      </c>
      <c r="M17" s="6"/>
      <c r="N17" s="6" t="s">
        <v>86</v>
      </c>
    </row>
    <row r="18" spans="1:14" ht="27" customHeight="1" x14ac:dyDescent="0.25">
      <c r="A18" s="6">
        <v>16</v>
      </c>
      <c r="B18" s="6" t="s">
        <v>103</v>
      </c>
      <c r="C18" s="6" t="s">
        <v>104</v>
      </c>
      <c r="D18" s="6" t="s">
        <v>16</v>
      </c>
      <c r="E18" s="6" t="s">
        <v>17</v>
      </c>
      <c r="F18" s="6" t="s">
        <v>105</v>
      </c>
      <c r="G18" s="6" t="s">
        <v>75</v>
      </c>
      <c r="H18" s="6" t="s">
        <v>106</v>
      </c>
      <c r="I18" s="6" t="s">
        <v>20</v>
      </c>
      <c r="J18" s="6" t="s">
        <v>107</v>
      </c>
      <c r="K18" s="6"/>
      <c r="L18" s="6">
        <f t="shared" si="0"/>
        <v>145</v>
      </c>
      <c r="M18" s="6"/>
      <c r="N18" s="6" t="s">
        <v>86</v>
      </c>
    </row>
    <row r="19" spans="1:14" ht="27" customHeight="1" x14ac:dyDescent="0.25">
      <c r="A19" s="6">
        <v>17</v>
      </c>
      <c r="B19" s="6" t="s">
        <v>108</v>
      </c>
      <c r="C19" s="6" t="s">
        <v>109</v>
      </c>
      <c r="D19" s="6" t="s">
        <v>16</v>
      </c>
      <c r="E19" s="6" t="s">
        <v>17</v>
      </c>
      <c r="F19" s="6" t="s">
        <v>84</v>
      </c>
      <c r="G19" s="6" t="s">
        <v>110</v>
      </c>
      <c r="H19" s="6" t="s">
        <v>53</v>
      </c>
      <c r="I19" s="6" t="s">
        <v>41</v>
      </c>
      <c r="J19" s="6" t="s">
        <v>111</v>
      </c>
      <c r="K19" s="6"/>
      <c r="L19" s="6">
        <f t="shared" si="0"/>
        <v>141.5</v>
      </c>
      <c r="M19" s="6"/>
      <c r="N19" s="6" t="s">
        <v>86</v>
      </c>
    </row>
    <row r="20" spans="1:14" ht="27" customHeight="1" x14ac:dyDescent="0.25">
      <c r="A20" s="6">
        <v>18</v>
      </c>
      <c r="B20" s="6" t="s">
        <v>112</v>
      </c>
      <c r="C20" s="6" t="s">
        <v>113</v>
      </c>
      <c r="D20" s="6" t="s">
        <v>16</v>
      </c>
      <c r="E20" s="6" t="s">
        <v>17</v>
      </c>
      <c r="F20" s="6" t="s">
        <v>105</v>
      </c>
      <c r="G20" s="6" t="s">
        <v>114</v>
      </c>
      <c r="H20" s="6" t="s">
        <v>115</v>
      </c>
      <c r="I20" s="6" t="s">
        <v>116</v>
      </c>
      <c r="J20" s="6" t="s">
        <v>117</v>
      </c>
      <c r="K20" s="6"/>
      <c r="L20" s="6">
        <f t="shared" si="0"/>
        <v>137.5</v>
      </c>
      <c r="M20" s="6"/>
      <c r="N20" s="6" t="s">
        <v>86</v>
      </c>
    </row>
    <row r="21" spans="1:14" ht="27" customHeight="1" x14ac:dyDescent="0.25">
      <c r="A21" s="6">
        <v>19</v>
      </c>
      <c r="B21" s="6" t="s">
        <v>118</v>
      </c>
      <c r="C21" s="6" t="s">
        <v>119</v>
      </c>
      <c r="D21" s="6" t="s">
        <v>16</v>
      </c>
      <c r="E21" s="6" t="s">
        <v>17</v>
      </c>
      <c r="F21" s="6" t="s">
        <v>25</v>
      </c>
      <c r="G21" s="6" t="s">
        <v>120</v>
      </c>
      <c r="H21" s="6" t="s">
        <v>121</v>
      </c>
      <c r="I21" s="6" t="s">
        <v>122</v>
      </c>
      <c r="J21" s="6" t="s">
        <v>48</v>
      </c>
      <c r="K21" s="6"/>
      <c r="L21" s="6">
        <f t="shared" si="0"/>
        <v>137</v>
      </c>
      <c r="M21" s="6"/>
      <c r="N21" s="6" t="s">
        <v>86</v>
      </c>
    </row>
    <row r="22" spans="1:14" ht="27" customHeight="1" x14ac:dyDescent="0.25">
      <c r="A22" s="6">
        <v>20</v>
      </c>
      <c r="B22" s="6" t="s">
        <v>123</v>
      </c>
      <c r="C22" s="6" t="s">
        <v>124</v>
      </c>
      <c r="D22" s="6" t="s">
        <v>16</v>
      </c>
      <c r="E22" s="6" t="s">
        <v>17</v>
      </c>
      <c r="F22" s="6" t="s">
        <v>125</v>
      </c>
      <c r="G22" s="6" t="s">
        <v>84</v>
      </c>
      <c r="H22" s="6" t="s">
        <v>126</v>
      </c>
      <c r="I22" s="6" t="s">
        <v>127</v>
      </c>
      <c r="J22" s="6" t="s">
        <v>128</v>
      </c>
      <c r="K22" s="6"/>
      <c r="L22" s="6">
        <f t="shared" si="0"/>
        <v>136.5</v>
      </c>
      <c r="M22" s="6"/>
      <c r="N22" s="6" t="s">
        <v>86</v>
      </c>
    </row>
    <row r="23" spans="1:14" ht="27" customHeight="1" x14ac:dyDescent="0.25">
      <c r="A23" s="6">
        <v>21</v>
      </c>
      <c r="B23" s="6" t="s">
        <v>129</v>
      </c>
      <c r="C23" s="6" t="s">
        <v>130</v>
      </c>
      <c r="D23" s="6" t="s">
        <v>16</v>
      </c>
      <c r="E23" s="6" t="s">
        <v>17</v>
      </c>
      <c r="F23" s="6" t="s">
        <v>84</v>
      </c>
      <c r="G23" s="6" t="s">
        <v>26</v>
      </c>
      <c r="H23" s="6" t="s">
        <v>105</v>
      </c>
      <c r="I23" s="6" t="s">
        <v>21</v>
      </c>
      <c r="J23" s="6" t="s">
        <v>131</v>
      </c>
      <c r="K23" s="6"/>
      <c r="L23" s="6">
        <f t="shared" si="0"/>
        <v>131</v>
      </c>
      <c r="M23" s="6"/>
      <c r="N23" s="6" t="s">
        <v>86</v>
      </c>
    </row>
    <row r="24" spans="1:14" ht="27" customHeight="1" x14ac:dyDescent="0.25">
      <c r="A24" s="6">
        <v>22</v>
      </c>
      <c r="B24" s="6" t="s">
        <v>132</v>
      </c>
      <c r="C24" s="6" t="s">
        <v>133</v>
      </c>
      <c r="D24" s="6" t="s">
        <v>16</v>
      </c>
      <c r="E24" s="6" t="s">
        <v>17</v>
      </c>
      <c r="F24" s="6" t="s">
        <v>125</v>
      </c>
      <c r="G24" s="6" t="s">
        <v>134</v>
      </c>
      <c r="H24" s="6" t="s">
        <v>58</v>
      </c>
      <c r="I24" s="6" t="s">
        <v>65</v>
      </c>
      <c r="J24" s="6" t="s">
        <v>135</v>
      </c>
      <c r="K24" s="6"/>
      <c r="L24" s="6">
        <f t="shared" si="0"/>
        <v>128.5</v>
      </c>
      <c r="M24" s="6"/>
      <c r="N24" s="6" t="s">
        <v>86</v>
      </c>
    </row>
    <row r="25" spans="1:14" ht="27" customHeight="1" x14ac:dyDescent="0.25">
      <c r="A25" s="6">
        <v>23</v>
      </c>
      <c r="B25" s="6" t="s">
        <v>136</v>
      </c>
      <c r="C25" s="6" t="s">
        <v>137</v>
      </c>
      <c r="D25" s="6" t="s">
        <v>16</v>
      </c>
      <c r="E25" s="6" t="s">
        <v>17</v>
      </c>
      <c r="F25" s="6" t="s">
        <v>121</v>
      </c>
      <c r="G25" s="6" t="s">
        <v>70</v>
      </c>
      <c r="H25" s="6" t="s">
        <v>18</v>
      </c>
      <c r="I25" s="6" t="s">
        <v>115</v>
      </c>
      <c r="J25" s="6" t="s">
        <v>77</v>
      </c>
      <c r="K25" s="6"/>
      <c r="L25" s="6">
        <f t="shared" si="0"/>
        <v>127.5</v>
      </c>
      <c r="M25" s="6"/>
      <c r="N25" s="6" t="s">
        <v>86</v>
      </c>
    </row>
    <row r="26" spans="1:14" ht="27" customHeight="1" x14ac:dyDescent="0.25">
      <c r="A26" s="6">
        <v>24</v>
      </c>
      <c r="B26" s="6" t="s">
        <v>138</v>
      </c>
      <c r="C26" s="6" t="s">
        <v>139</v>
      </c>
      <c r="D26" s="6" t="s">
        <v>16</v>
      </c>
      <c r="E26" s="6" t="s">
        <v>17</v>
      </c>
      <c r="F26" s="6" t="s">
        <v>71</v>
      </c>
      <c r="G26" s="6" t="s">
        <v>45</v>
      </c>
      <c r="H26" s="6" t="s">
        <v>140</v>
      </c>
      <c r="I26" s="6" t="s">
        <v>141</v>
      </c>
      <c r="J26" s="6" t="s">
        <v>81</v>
      </c>
      <c r="K26" s="6"/>
      <c r="L26" s="6">
        <f t="shared" si="0"/>
        <v>126.5</v>
      </c>
      <c r="M26" s="6"/>
      <c r="N26" s="6" t="s">
        <v>86</v>
      </c>
    </row>
  </sheetData>
  <sortState xmlns:xlrd2="http://schemas.microsoft.com/office/spreadsheetml/2017/richdata2" ref="A3:P26">
    <sortCondition descending="1" ref="N3"/>
  </sortState>
  <mergeCells count="1">
    <mergeCell ref="A1:N1"/>
  </mergeCells>
  <phoneticPr fontId="5" type="noConversion"/>
  <pageMargins left="0.7" right="0.7" top="0.75" bottom="0.75" header="0.3" footer="0.3"/>
  <pageSetup paperSize="9" scale="53" orientation="landscape" horizontalDpi="2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Muzz</dc:creator>
  <cp:lastModifiedBy>Administrator</cp:lastModifiedBy>
  <dcterms:created xsi:type="dcterms:W3CDTF">2022-04-07T13:12:00Z</dcterms:created>
  <dcterms:modified xsi:type="dcterms:W3CDTF">2025-04-11T07:27:50Z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357EAD1090AB478190AB9148F67F8F0E_13</vt:lpwstr>
  </property>
  <property fmtid="{D5CDD505-2E9C-101B-9397-08002B2CF9AE}" pid="3" name="KSOProductBuildVer">
    <vt:lpwstr>2052-12.1.0.20784</vt:lpwstr>
  </property>
</Properties>
</file>