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院办\2024年\化院网站更新\"/>
    </mc:Choice>
  </mc:AlternateContent>
  <xr:revisionPtr revIDLastSave="0" documentId="13_ncr:1_{6908A7AD-0006-477D-B55A-A3D9CEAC63C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化学工程" sheetId="1" r:id="rId1"/>
    <sheet name="应用化学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2" l="1"/>
  <c r="M6" i="2"/>
  <c r="L6" i="2"/>
  <c r="N5" i="2"/>
  <c r="M5" i="2"/>
  <c r="L5" i="2"/>
  <c r="N4" i="2"/>
  <c r="M4" i="2"/>
  <c r="L4" i="2"/>
  <c r="N3" i="2"/>
  <c r="M3" i="2"/>
  <c r="L3" i="2"/>
  <c r="L6" i="1"/>
  <c r="N5" i="1"/>
  <c r="M5" i="1"/>
  <c r="L5" i="1"/>
  <c r="N4" i="1"/>
  <c r="M4" i="1"/>
  <c r="L4" i="1"/>
  <c r="N3" i="1"/>
  <c r="M3" i="1"/>
  <c r="L3" i="1"/>
</calcChain>
</file>

<file path=xl/sharedStrings.xml><?xml version="1.0" encoding="utf-8"?>
<sst xmlns="http://schemas.openxmlformats.org/spreadsheetml/2006/main" count="64" uniqueCount="33">
  <si>
    <t>2025年青海大学化工学院调剂复试成绩公示—081701化学工程</t>
  </si>
  <si>
    <t>序号</t>
  </si>
  <si>
    <t>姓名</t>
  </si>
  <si>
    <t>考生编号</t>
  </si>
  <si>
    <t xml:space="preserve">报考专业代码 </t>
  </si>
  <si>
    <t>报考专业名称</t>
  </si>
  <si>
    <t>政治理论</t>
  </si>
  <si>
    <t>外国语</t>
  </si>
  <si>
    <t>业务科1</t>
  </si>
  <si>
    <t>业务科2</t>
  </si>
  <si>
    <t>初试成绩（500分）</t>
  </si>
  <si>
    <t xml:space="preserve">复试成绩（100分)           </t>
  </si>
  <si>
    <t>初试成绩*50%</t>
  </si>
  <si>
    <t>复试成绩*50%</t>
  </si>
  <si>
    <t>总成绩</t>
  </si>
  <si>
    <t>程志文</t>
  </si>
  <si>
    <t>102515000010404</t>
  </si>
  <si>
    <t>081701</t>
  </si>
  <si>
    <t>化学工程</t>
  </si>
  <si>
    <t>周莎莎</t>
  </si>
  <si>
    <t>106135080500192</t>
  </si>
  <si>
    <t>孙远</t>
  </si>
  <si>
    <t>103075210804203</t>
  </si>
  <si>
    <t>李凡</t>
  </si>
  <si>
    <t>106975611600440</t>
  </si>
  <si>
    <t>未参加复试</t>
  </si>
  <si>
    <t>2025年青海大学化工学院调剂复试成绩公示—081704应用化学</t>
  </si>
  <si>
    <t>081704</t>
  </si>
  <si>
    <t>应用化学</t>
  </si>
  <si>
    <t>吴新宇</t>
  </si>
  <si>
    <t>105305431701042</t>
  </si>
  <si>
    <t>蒙元亨</t>
  </si>
  <si>
    <t>107005620812670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</si>
</sst>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8" x14ac:knownFonts="1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8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28"/>
  <sheetViews>
    <sheetView workbookViewId="0">
      <selection activeCell="K3" sqref="K3"/>
    </sheetView>
  </sheetViews>
  <sheetFormatPr defaultColWidth="8.77734375" defaultRowHeight="14.4" x14ac:dyDescent="0.25"/>
  <cols>
    <col min="1" max="1" width="5.44140625" style="3" customWidth="1"/>
    <col min="2" max="2" width="12" style="3" customWidth="1"/>
    <col min="3" max="3" width="24.77734375" style="4" customWidth="1"/>
    <col min="4" max="4" width="13.6640625" style="4" customWidth="1"/>
    <col min="5" max="5" width="35.77734375" style="3" customWidth="1"/>
    <col min="6" max="6" width="6.88671875" style="3" customWidth="1"/>
    <col min="7" max="7" width="7.6640625" style="3" customWidth="1"/>
    <col min="8" max="9" width="9.21875" style="3" customWidth="1"/>
    <col min="10" max="10" width="15.33203125" style="3" customWidth="1"/>
    <col min="11" max="11" width="15.33203125" style="5" customWidth="1"/>
    <col min="12" max="12" width="13.88671875" style="5" customWidth="1"/>
    <col min="13" max="13" width="15.109375" style="5" customWidth="1"/>
    <col min="14" max="14" width="18.33203125" style="5" customWidth="1"/>
    <col min="15" max="16384" width="8.77734375" style="3"/>
  </cols>
  <sheetData>
    <row r="1" spans="1:254" ht="43.5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254" s="1" customFormat="1" ht="49.95" customHeight="1" x14ac:dyDescent="0.25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</row>
    <row r="3" spans="1:254" s="2" customFormat="1" ht="27" customHeight="1" x14ac:dyDescent="0.25">
      <c r="A3" s="12">
        <v>1</v>
      </c>
      <c r="B3" s="15" t="s">
        <v>15</v>
      </c>
      <c r="C3" s="12" t="s">
        <v>16</v>
      </c>
      <c r="D3" s="16" t="s">
        <v>17</v>
      </c>
      <c r="E3" s="12" t="s">
        <v>18</v>
      </c>
      <c r="F3" s="12">
        <v>65</v>
      </c>
      <c r="G3" s="12">
        <v>39</v>
      </c>
      <c r="H3" s="12">
        <v>69</v>
      </c>
      <c r="I3" s="12">
        <v>79</v>
      </c>
      <c r="J3" s="12">
        <v>252</v>
      </c>
      <c r="K3" s="12">
        <v>80.8</v>
      </c>
      <c r="L3" s="12">
        <f t="shared" ref="L3:M5" si="0">J3*0.5</f>
        <v>126</v>
      </c>
      <c r="M3" s="12">
        <f t="shared" si="0"/>
        <v>40.4</v>
      </c>
      <c r="N3" s="12">
        <f>L3+M3</f>
        <v>166.4</v>
      </c>
    </row>
    <row r="4" spans="1:254" s="2" customFormat="1" ht="27" customHeight="1" x14ac:dyDescent="0.25">
      <c r="A4" s="12">
        <v>2</v>
      </c>
      <c r="B4" s="15" t="s">
        <v>19</v>
      </c>
      <c r="C4" s="12" t="s">
        <v>20</v>
      </c>
      <c r="D4" s="16" t="s">
        <v>17</v>
      </c>
      <c r="E4" s="12" t="s">
        <v>18</v>
      </c>
      <c r="F4" s="12">
        <v>60</v>
      </c>
      <c r="G4" s="12">
        <v>41</v>
      </c>
      <c r="H4" s="12">
        <v>67</v>
      </c>
      <c r="I4" s="12">
        <v>82</v>
      </c>
      <c r="J4" s="12">
        <v>250</v>
      </c>
      <c r="K4" s="12">
        <v>73.25</v>
      </c>
      <c r="L4" s="12">
        <f t="shared" si="0"/>
        <v>125</v>
      </c>
      <c r="M4" s="12">
        <f t="shared" si="0"/>
        <v>36.625</v>
      </c>
      <c r="N4" s="12">
        <f>L4+M4</f>
        <v>161.625</v>
      </c>
    </row>
    <row r="5" spans="1:254" s="2" customFormat="1" ht="27" customHeight="1" x14ac:dyDescent="0.25">
      <c r="A5" s="12">
        <v>3</v>
      </c>
      <c r="B5" s="15" t="s">
        <v>21</v>
      </c>
      <c r="C5" s="12" t="s">
        <v>22</v>
      </c>
      <c r="D5" s="16" t="s">
        <v>17</v>
      </c>
      <c r="E5" s="12" t="s">
        <v>18</v>
      </c>
      <c r="F5" s="12">
        <v>58</v>
      </c>
      <c r="G5" s="12">
        <v>35</v>
      </c>
      <c r="H5" s="12">
        <v>67</v>
      </c>
      <c r="I5" s="12">
        <v>91</v>
      </c>
      <c r="J5" s="12">
        <v>251</v>
      </c>
      <c r="K5" s="12">
        <v>70.8</v>
      </c>
      <c r="L5" s="12">
        <f t="shared" si="0"/>
        <v>125.5</v>
      </c>
      <c r="M5" s="12">
        <f t="shared" si="0"/>
        <v>35.4</v>
      </c>
      <c r="N5" s="12">
        <f>L5+M5</f>
        <v>160.9</v>
      </c>
    </row>
    <row r="6" spans="1:254" s="2" customFormat="1" ht="27" customHeight="1" x14ac:dyDescent="0.25">
      <c r="A6" s="12">
        <v>4</v>
      </c>
      <c r="B6" s="15" t="s">
        <v>23</v>
      </c>
      <c r="C6" s="12" t="s">
        <v>24</v>
      </c>
      <c r="D6" s="16" t="s">
        <v>17</v>
      </c>
      <c r="E6" s="12" t="s">
        <v>18</v>
      </c>
      <c r="F6" s="12">
        <v>53</v>
      </c>
      <c r="G6" s="12">
        <v>41</v>
      </c>
      <c r="H6" s="12">
        <v>69</v>
      </c>
      <c r="I6" s="12">
        <v>88</v>
      </c>
      <c r="J6" s="12">
        <v>251</v>
      </c>
      <c r="K6" s="12" t="s">
        <v>25</v>
      </c>
      <c r="L6" s="12">
        <f>J6*0.5</f>
        <v>125.5</v>
      </c>
      <c r="M6" s="12"/>
      <c r="N6" s="12" t="s">
        <v>25</v>
      </c>
    </row>
    <row r="7" spans="1:254" s="2" customFormat="1" ht="27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254" s="2" customFormat="1" ht="27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254" s="2" customFormat="1" ht="27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254" s="2" customFormat="1" ht="27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254" s="2" customFormat="1" ht="27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254" ht="27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254" ht="27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254" ht="27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254" ht="27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254" ht="27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ht="27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ht="27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ht="27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ht="27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27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ht="27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 ht="27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27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ht="27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27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ht="27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x14ac:dyDescent="0.25">
      <c r="A28" s="7"/>
      <c r="B28" s="7"/>
      <c r="C28" s="8"/>
      <c r="D28" s="8"/>
      <c r="E28" s="7"/>
      <c r="F28" s="7"/>
      <c r="G28" s="7"/>
      <c r="H28" s="7"/>
      <c r="I28" s="7"/>
      <c r="J28" s="7"/>
      <c r="K28" s="10"/>
      <c r="L28" s="10"/>
      <c r="M28" s="10"/>
      <c r="N28" s="10"/>
    </row>
  </sheetData>
  <sortState xmlns:xlrd2="http://schemas.microsoft.com/office/spreadsheetml/2017/richdata2" ref="A3:P27">
    <sortCondition descending="1" ref="N3"/>
  </sortState>
  <mergeCells count="1">
    <mergeCell ref="A1:N1"/>
  </mergeCells>
  <phoneticPr fontId="5" type="noConversion"/>
  <pageMargins left="0.7" right="0.7" top="0.75" bottom="0.75" header="0.3" footer="0.3"/>
  <pageSetup paperSize="9" scale="54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"/>
  <sheetViews>
    <sheetView tabSelected="1" topLeftCell="C1" workbookViewId="0">
      <selection activeCell="B6" sqref="B6"/>
    </sheetView>
  </sheetViews>
  <sheetFormatPr defaultColWidth="9" defaultRowHeight="14.4" x14ac:dyDescent="0.25"/>
  <cols>
    <col min="2" max="2" width="15.33203125" customWidth="1"/>
    <col min="3" max="3" width="29.44140625" customWidth="1"/>
    <col min="4" max="4" width="13.88671875" customWidth="1"/>
    <col min="5" max="5" width="17.88671875" customWidth="1"/>
    <col min="7" max="7" width="14.88671875" customWidth="1"/>
    <col min="8" max="8" width="13.77734375" customWidth="1"/>
    <col min="9" max="9" width="16.6640625" customWidth="1"/>
    <col min="10" max="10" width="13.77734375" customWidth="1"/>
    <col min="11" max="11" width="14.77734375" customWidth="1"/>
    <col min="12" max="12" width="22.6640625" customWidth="1"/>
    <col min="13" max="13" width="18.88671875" customWidth="1"/>
    <col min="14" max="14" width="11.44140625" customWidth="1"/>
  </cols>
  <sheetData>
    <row r="1" spans="1:14" ht="22.2" x14ac:dyDescent="0.25">
      <c r="A1" s="11" t="s">
        <v>26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31.2" x14ac:dyDescent="0.25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4" t="s">
        <v>11</v>
      </c>
      <c r="L2" s="14" t="s">
        <v>12</v>
      </c>
      <c r="M2" s="14" t="s">
        <v>13</v>
      </c>
      <c r="N2" s="14" t="s">
        <v>14</v>
      </c>
    </row>
    <row r="3" spans="1:14" ht="15.6" x14ac:dyDescent="0.25">
      <c r="A3" s="12">
        <v>1</v>
      </c>
      <c r="B3" s="12" t="s">
        <v>15</v>
      </c>
      <c r="C3" s="12" t="s">
        <v>16</v>
      </c>
      <c r="D3" s="12" t="s">
        <v>27</v>
      </c>
      <c r="E3" s="12" t="s">
        <v>28</v>
      </c>
      <c r="F3" s="12">
        <v>65</v>
      </c>
      <c r="G3" s="12">
        <v>39</v>
      </c>
      <c r="H3" s="12">
        <v>69</v>
      </c>
      <c r="I3" s="12">
        <v>79</v>
      </c>
      <c r="J3" s="12">
        <v>252</v>
      </c>
      <c r="K3" s="12">
        <v>80.8</v>
      </c>
      <c r="L3" s="12">
        <f t="shared" ref="L3:M6" si="0">J3*0.5</f>
        <v>126</v>
      </c>
      <c r="M3" s="12">
        <f t="shared" si="0"/>
        <v>40.4</v>
      </c>
      <c r="N3" s="12">
        <f>L3+M3</f>
        <v>166.4</v>
      </c>
    </row>
    <row r="4" spans="1:14" ht="15.6" x14ac:dyDescent="0.25">
      <c r="A4" s="12">
        <v>2</v>
      </c>
      <c r="B4" s="12" t="s">
        <v>23</v>
      </c>
      <c r="C4" s="12" t="s">
        <v>24</v>
      </c>
      <c r="D4" s="12" t="s">
        <v>27</v>
      </c>
      <c r="E4" s="12" t="s">
        <v>28</v>
      </c>
      <c r="F4" s="12">
        <v>53</v>
      </c>
      <c r="G4" s="12">
        <v>41</v>
      </c>
      <c r="H4" s="12">
        <v>69</v>
      </c>
      <c r="I4" s="12">
        <v>88</v>
      </c>
      <c r="J4" s="12">
        <v>251</v>
      </c>
      <c r="K4" s="12">
        <v>74.8</v>
      </c>
      <c r="L4" s="12">
        <f t="shared" si="0"/>
        <v>125.5</v>
      </c>
      <c r="M4" s="12">
        <f t="shared" si="0"/>
        <v>37.4</v>
      </c>
      <c r="N4" s="12">
        <f>L4+M4</f>
        <v>162.9</v>
      </c>
    </row>
    <row r="5" spans="1:14" ht="15.6" x14ac:dyDescent="0.25">
      <c r="A5" s="12">
        <v>3</v>
      </c>
      <c r="B5" s="12" t="s">
        <v>29</v>
      </c>
      <c r="C5" s="12" t="s">
        <v>30</v>
      </c>
      <c r="D5" s="12" t="s">
        <v>27</v>
      </c>
      <c r="E5" s="12" t="s">
        <v>28</v>
      </c>
      <c r="F5" s="12">
        <v>59</v>
      </c>
      <c r="G5" s="12">
        <v>50</v>
      </c>
      <c r="H5" s="12">
        <v>71</v>
      </c>
      <c r="I5" s="12">
        <v>75</v>
      </c>
      <c r="J5" s="12">
        <v>255</v>
      </c>
      <c r="K5" s="12">
        <v>67.8</v>
      </c>
      <c r="L5" s="12">
        <f t="shared" si="0"/>
        <v>127.5</v>
      </c>
      <c r="M5" s="12">
        <f t="shared" si="0"/>
        <v>33.9</v>
      </c>
      <c r="N5" s="12">
        <f>L5+M5</f>
        <v>161.4</v>
      </c>
    </row>
    <row r="6" spans="1:14" ht="15.6" x14ac:dyDescent="0.25">
      <c r="A6" s="12">
        <v>4</v>
      </c>
      <c r="B6" s="12" t="s">
        <v>31</v>
      </c>
      <c r="C6" s="12" t="s">
        <v>32</v>
      </c>
      <c r="D6" s="12" t="s">
        <v>27</v>
      </c>
      <c r="E6" s="12" t="s">
        <v>28</v>
      </c>
      <c r="F6" s="12">
        <v>51</v>
      </c>
      <c r="G6" s="12">
        <v>35</v>
      </c>
      <c r="H6" s="12">
        <v>67</v>
      </c>
      <c r="I6" s="12">
        <v>102</v>
      </c>
      <c r="J6" s="12">
        <v>255</v>
      </c>
      <c r="K6" s="12">
        <v>55.4</v>
      </c>
      <c r="L6" s="12">
        <f t="shared" si="0"/>
        <v>127.5</v>
      </c>
      <c r="M6" s="12">
        <f t="shared" si="0"/>
        <v>27.7</v>
      </c>
      <c r="N6" s="12">
        <f>L6+M6</f>
        <v>155.19999999999999</v>
      </c>
    </row>
  </sheetData>
  <sortState xmlns:xlrd2="http://schemas.microsoft.com/office/spreadsheetml/2017/richdata2" ref="A3:P6">
    <sortCondition descending="1" ref="N3"/>
  </sortState>
  <mergeCells count="1">
    <mergeCell ref="A1:N1"/>
  </mergeCells>
  <phoneticPr fontId="5" type="noConversion"/>
  <pageMargins left="0.75" right="0.75" top="1" bottom="1" header="0.5" footer="0.5"/>
  <pageSetup paperSize="9" scale="5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化学工程</vt:lpstr>
      <vt:lpstr>应用化学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Muzz</dc:creator>
  <cp:lastModifiedBy>Administrator</cp:lastModifiedBy>
  <dcterms:created xsi:type="dcterms:W3CDTF">2022-04-07T13:12:00Z</dcterms:created>
  <dcterms:modified xsi:type="dcterms:W3CDTF">2025-04-17T06:10:34Z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785F34EDA9B645F697A0062B3F6BFAE4_13</vt:lpwstr>
  </property>
  <property fmtid="{D5CDD505-2E9C-101B-9397-08002B2CF9AE}" pid="3" name="KSOProductBuildVer">
    <vt:lpwstr>2052-12.1.0.20784</vt:lpwstr>
  </property>
</Properties>
</file>